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da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  <c r="F18" i="1" l="1"/>
</calcChain>
</file>

<file path=xl/sharedStrings.xml><?xml version="1.0" encoding="utf-8"?>
<sst xmlns="http://schemas.openxmlformats.org/spreadsheetml/2006/main" count="72" uniqueCount="58">
  <si>
    <t>SKU code</t>
  </si>
  <si>
    <t>IMP- PT-9113 DK (1.08)</t>
  </si>
  <si>
    <t>IMP- PT-9113 LT (1.08)</t>
  </si>
  <si>
    <t>IMP- PT-9114 DK (1.08)</t>
  </si>
  <si>
    <t>IMP- PT-9114 LT (1.08)</t>
  </si>
  <si>
    <t>IMP- PT-9122 DK (1.08)</t>
  </si>
  <si>
    <t>IMP- PT-9122 LT (1.08)</t>
  </si>
  <si>
    <t>IMP- PT-9123 DK (1.08)</t>
  </si>
  <si>
    <t>IMP- PT-9123 LT (1.08)</t>
  </si>
  <si>
    <t>IMP- PT-Emperador Dark (1.44)</t>
  </si>
  <si>
    <t>IMP- PT-Italian White  (1.44)</t>
  </si>
  <si>
    <t>IMP- PT-Nero Black (1.44)</t>
  </si>
  <si>
    <t>IMP- PT-PIX116 (1.44)</t>
  </si>
  <si>
    <t>IMP- PT-PIX117 (1.44)</t>
  </si>
  <si>
    <t>IMP- PT-PIX118 (1.44)</t>
  </si>
  <si>
    <t>IMP- PT-PIX119 (1.44)</t>
  </si>
  <si>
    <t>IMP- PT-Roman Classic (1.44)</t>
  </si>
  <si>
    <t>Description</t>
  </si>
  <si>
    <t>Marbleised Dark Grey Porcelain Tile 600 x 300mm x 9mm thick. Matt Finish with 6 pieces per pack and 1.08 m2 per pack</t>
  </si>
  <si>
    <t>Marbleised Light Grey Porcelain Tile 600 x 300mm x 9mm thick. Matt Finish with 6 pieces per pack and 1.08 m2 per pack</t>
  </si>
  <si>
    <t>Desert Storm Porcelain Tile 600 x 300mm x 9mm thick. Matt Finish with 6 pieces per pack and 1.08 m2 per pack</t>
  </si>
  <si>
    <t>Oyster Pearl Porcelain Tile 600 x 300mm x 9mm thick. Matt Finish with 6 pieces per pack and 1.08 m2 per pack</t>
  </si>
  <si>
    <t>Mocha Marble Porcelain Tile 600 x 300mm x 9mm thick. Matt Finish with 6 pieces per pack and 1.08 m2 per pack</t>
  </si>
  <si>
    <t>Classiso Latte Porcelain Tile 600 x 300mm x 9mm thick. Matt Finish with 6 pieces per pack and 1.08 m2 per pack</t>
  </si>
  <si>
    <t>Dark French Grey Porcelain Tile 600 x 300mm x 9mm thick. Matt Finish with 6 pieces per pack and 1.08 m2 per pack</t>
  </si>
  <si>
    <t>Light French Grey Porcelain Tile 600 x 300mm x 9mm thick. Matt Finish with 6 pieces per pack and 1.08 m2 per pack</t>
  </si>
  <si>
    <t>Emperador Dark (Gloss) Porcelain Tile 1200mm x 600mm x 9mm thick. High Gloss finish with 2 pieces per pack and 1.44 m2 per pack</t>
  </si>
  <si>
    <t>Italian White (Gloss) Porcelain Tile 1200mm x 600mm x 9mm thick. High Gloss finish with 2 pieces per pack and 1.44 m2 per pack</t>
  </si>
  <si>
    <t>Nero Black Porcelain Tile 1200mm x 600mm x 9mm thick. High Gloss finish with 2 pieces per pack and 1.44 m2 per pack</t>
  </si>
  <si>
    <t>Ivory Porcelain Tile PIX116 1200mm x 600mm x 9mm thick. Soft Matt Finish with 2 pieces per pack and 1.44 m2 per pack</t>
  </si>
  <si>
    <t>Classico Travertine Porcelain Tile PIX117 1200mm x 600mm x 9mm thick. Soft Matt Finish with 2 pieces per pack and 1.44 m2 per pack</t>
  </si>
  <si>
    <t>Morning Dew Porcelain Tile PIX118 1200mm x 600mm x 9mm thick. Soft Matt Finish with 2 pieces per pack and 1.44 m2 per pack</t>
  </si>
  <si>
    <t>Soft Light Grey Porcelain Tile PIX119 1200mm x 600mm x 9mm thick. Soft Matt Finish with 2 pieces per pack and 1.44 m2 per pack</t>
  </si>
  <si>
    <t>Roman Classic (Gloss) Porcelain Tile 1200mm x 600mm x 9mm thick. High Gloss finish with 2 pieces per pack and 1.44 m2 per pack</t>
  </si>
  <si>
    <t>M2 per pack</t>
  </si>
  <si>
    <t xml:space="preserve"> Total Stock holding (m2)</t>
  </si>
  <si>
    <t>Freestock (packs)</t>
  </si>
  <si>
    <t>Totals</t>
  </si>
  <si>
    <t>RRP</t>
  </si>
  <si>
    <t>£80 / per m2</t>
  </si>
  <si>
    <t>£100 / per m2</t>
  </si>
  <si>
    <t>https://www.impervia.co.uk/product/marbleised-dark-grey</t>
  </si>
  <si>
    <t>https://www.impervia.co.uk/product/classico-travertine-porcelain</t>
  </si>
  <si>
    <t>https://www.impervia.co.uk/product/morning-dew-porcelain</t>
  </si>
  <si>
    <t>https://www.impervia.co.uk/product/marbleised-light-grey</t>
  </si>
  <si>
    <t>https://www.impervia.co.uk/product/desert-storm</t>
  </si>
  <si>
    <t>https://www.impervia.co.uk/product/oyster-pearl</t>
  </si>
  <si>
    <t>https://www.impervia.co.uk/product/mocha-marble</t>
  </si>
  <si>
    <t>https://www.impervia.co.uk/product/classico-latte</t>
  </si>
  <si>
    <t>https://www.impervia.co.uk/product/french-grey-dark</t>
  </si>
  <si>
    <t>https://www.impervia.co.uk/product/french-grey-light</t>
  </si>
  <si>
    <t>https://www.impervia.co.uk/product/roman-classic</t>
  </si>
  <si>
    <t>https://www.impervia.co.uk/product/nero-black</t>
  </si>
  <si>
    <t>https://www.impervia.co.uk/product/emperador-dark</t>
  </si>
  <si>
    <t>https://www.impervia.co.uk/product/italian-white</t>
  </si>
  <si>
    <t>https://www.impervia.co.uk/product/ivory-porcelain</t>
  </si>
  <si>
    <t>Web Link (images)</t>
  </si>
  <si>
    <t>https://www.impervia.co.uk/product/soft-light-grey-porcelain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</si>
</sst>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#.00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right" vertical="top"/>
    </xf>
    <xf numFmtId="0" fontId="5" fillId="0" borderId="0" xfId="1" applyAlignment="1"/>
    <xf numFmtId="0" fontId="3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3" borderId="6" xfId="0" applyFill="1" applyBorder="1"/>
    <xf numFmtId="0" fontId="2" fillId="3" borderId="6" xfId="0" applyFont="1" applyFill="1" applyBorder="1" applyAlignment="1">
      <alignment horizontal="right"/>
    </xf>
    <xf numFmtId="165" fontId="2" fillId="3" borderId="6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pervia.co.uk/product/roman-classic" TargetMode="External"/><Relationship Id="rId13" Type="http://schemas.openxmlformats.org/officeDocument/2006/relationships/hyperlink" Target="https://www.impervia.co.uk/product/classico-travertine-porcelain" TargetMode="External"/><Relationship Id="rId3" Type="http://schemas.openxmlformats.org/officeDocument/2006/relationships/hyperlink" Target="https://www.impervia.co.uk/product/oyster-pearl" TargetMode="External"/><Relationship Id="rId7" Type="http://schemas.openxmlformats.org/officeDocument/2006/relationships/hyperlink" Target="https://www.impervia.co.uk/product/french-grey-light" TargetMode="External"/><Relationship Id="rId12" Type="http://schemas.openxmlformats.org/officeDocument/2006/relationships/hyperlink" Target="https://www.impervia.co.uk/product/ivory-porcelain" TargetMode="External"/><Relationship Id="rId2" Type="http://schemas.openxmlformats.org/officeDocument/2006/relationships/hyperlink" Target="https://www.impervia.co.uk/product/desert-storm" TargetMode="External"/><Relationship Id="rId1" Type="http://schemas.openxmlformats.org/officeDocument/2006/relationships/hyperlink" Target="https://www.impervia.co.uk/product/marbleised-dark-grey" TargetMode="External"/><Relationship Id="rId6" Type="http://schemas.openxmlformats.org/officeDocument/2006/relationships/hyperlink" Target="https://www.impervia.co.uk/product/french-grey-dark" TargetMode="External"/><Relationship Id="rId11" Type="http://schemas.openxmlformats.org/officeDocument/2006/relationships/hyperlink" Target="https://www.impervia.co.uk/product/italian-white" TargetMode="External"/><Relationship Id="rId5" Type="http://schemas.openxmlformats.org/officeDocument/2006/relationships/hyperlink" Target="https://www.impervia.co.uk/product/classico-latte" TargetMode="External"/><Relationship Id="rId15" Type="http://schemas.openxmlformats.org/officeDocument/2006/relationships/hyperlink" Target="https://www.impervia.co.uk/product/soft-light-grey-porcelain" TargetMode="External"/><Relationship Id="rId10" Type="http://schemas.openxmlformats.org/officeDocument/2006/relationships/hyperlink" Target="https://www.impervia.co.uk/product/emperador-dark" TargetMode="External"/><Relationship Id="rId4" Type="http://schemas.openxmlformats.org/officeDocument/2006/relationships/hyperlink" Target="https://www.impervia.co.uk/product/mocha-marble" TargetMode="External"/><Relationship Id="rId9" Type="http://schemas.openxmlformats.org/officeDocument/2006/relationships/hyperlink" Target="https://www.impervia.co.uk/product/nero-black" TargetMode="External"/><Relationship Id="rId14" Type="http://schemas.openxmlformats.org/officeDocument/2006/relationships/hyperlink" Target="https://www.impervia.co.uk/product/morning-dew-porcela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B1" workbookViewId="0">
      <selection activeCell="F27" sqref="F27"/>
    </sheetView>
  </sheetViews>
  <sheetFormatPr defaultRowHeight="15" x14ac:dyDescent="0.25"/>
  <cols>
    <col min="1" max="1" width="29.5703125" customWidth="1"/>
    <col min="2" max="2" width="120.5703125" bestFit="1" customWidth="1"/>
    <col min="3" max="3" width="13.5703125" customWidth="1"/>
    <col min="4" max="4" width="16.42578125" bestFit="1" customWidth="1"/>
    <col min="5" max="5" width="11.7109375" bestFit="1" customWidth="1"/>
    <col min="6" max="6" width="22.28515625" customWidth="1"/>
    <col min="7" max="7" width="61.85546875" bestFit="1" customWidth="1"/>
  </cols>
  <sheetData>
    <row r="1" spans="1:7" x14ac:dyDescent="0.25">
      <c r="A1" s="6" t="s">
        <v>0</v>
      </c>
      <c r="B1" s="7" t="s">
        <v>17</v>
      </c>
      <c r="C1" s="4" t="s">
        <v>38</v>
      </c>
      <c r="D1" s="4" t="s">
        <v>36</v>
      </c>
      <c r="E1" s="4" t="s">
        <v>34</v>
      </c>
      <c r="F1" s="4" t="s">
        <v>35</v>
      </c>
      <c r="G1" s="5" t="s">
        <v>56</v>
      </c>
    </row>
    <row r="2" spans="1:7" x14ac:dyDescent="0.25">
      <c r="A2" s="1" t="s">
        <v>1</v>
      </c>
      <c r="B2" s="8" t="s">
        <v>18</v>
      </c>
      <c r="C2" s="1" t="s">
        <v>39</v>
      </c>
      <c r="D2" s="2">
        <v>260</v>
      </c>
      <c r="E2" s="2">
        <v>1.08</v>
      </c>
      <c r="F2" s="2">
        <f>SUM(D2*E2)</f>
        <v>280.8</v>
      </c>
      <c r="G2" s="3" t="s">
        <v>41</v>
      </c>
    </row>
    <row r="3" spans="1:7" x14ac:dyDescent="0.25">
      <c r="A3" s="1" t="s">
        <v>2</v>
      </c>
      <c r="B3" s="8" t="s">
        <v>19</v>
      </c>
      <c r="C3" s="1" t="s">
        <v>39</v>
      </c>
      <c r="D3" s="2">
        <v>364</v>
      </c>
      <c r="E3" s="2">
        <v>1.08</v>
      </c>
      <c r="F3" s="2">
        <f t="shared" ref="F3:F17" si="0">SUM(D3*E3)</f>
        <v>393.12</v>
      </c>
      <c r="G3" s="3" t="s">
        <v>44</v>
      </c>
    </row>
    <row r="4" spans="1:7" x14ac:dyDescent="0.25">
      <c r="A4" s="1" t="s">
        <v>3</v>
      </c>
      <c r="B4" s="8" t="s">
        <v>20</v>
      </c>
      <c r="C4" s="1" t="s">
        <v>39</v>
      </c>
      <c r="D4" s="2">
        <v>260</v>
      </c>
      <c r="E4" s="2">
        <v>1.08</v>
      </c>
      <c r="F4" s="2">
        <f t="shared" si="0"/>
        <v>280.8</v>
      </c>
      <c r="G4" s="3" t="s">
        <v>45</v>
      </c>
    </row>
    <row r="5" spans="1:7" x14ac:dyDescent="0.25">
      <c r="A5" s="1" t="s">
        <v>4</v>
      </c>
      <c r="B5" s="8" t="s">
        <v>21</v>
      </c>
      <c r="C5" s="1" t="s">
        <v>39</v>
      </c>
      <c r="D5" s="2">
        <v>338</v>
      </c>
      <c r="E5" s="2">
        <v>1.08</v>
      </c>
      <c r="F5" s="2">
        <f t="shared" si="0"/>
        <v>365.04</v>
      </c>
      <c r="G5" s="3" t="s">
        <v>46</v>
      </c>
    </row>
    <row r="6" spans="1:7" x14ac:dyDescent="0.25">
      <c r="A6" s="1" t="s">
        <v>5</v>
      </c>
      <c r="B6" s="8" t="s">
        <v>22</v>
      </c>
      <c r="C6" s="1" t="s">
        <v>39</v>
      </c>
      <c r="D6" s="2">
        <v>259</v>
      </c>
      <c r="E6" s="2">
        <v>1.08</v>
      </c>
      <c r="F6" s="2">
        <f t="shared" si="0"/>
        <v>279.72000000000003</v>
      </c>
      <c r="G6" s="3" t="s">
        <v>47</v>
      </c>
    </row>
    <row r="7" spans="1:7" x14ac:dyDescent="0.25">
      <c r="A7" s="1" t="s">
        <v>6</v>
      </c>
      <c r="B7" s="8" t="s">
        <v>23</v>
      </c>
      <c r="C7" s="1" t="s">
        <v>39</v>
      </c>
      <c r="D7" s="2">
        <v>360</v>
      </c>
      <c r="E7" s="2">
        <v>1.08</v>
      </c>
      <c r="F7" s="2">
        <f t="shared" si="0"/>
        <v>388.8</v>
      </c>
      <c r="G7" s="3" t="s">
        <v>48</v>
      </c>
    </row>
    <row r="8" spans="1:7" x14ac:dyDescent="0.25">
      <c r="A8" s="1" t="s">
        <v>7</v>
      </c>
      <c r="B8" s="8" t="s">
        <v>24</v>
      </c>
      <c r="C8" s="1" t="s">
        <v>39</v>
      </c>
      <c r="D8" s="2">
        <v>260</v>
      </c>
      <c r="E8" s="2">
        <v>1.08</v>
      </c>
      <c r="F8" s="2">
        <f t="shared" si="0"/>
        <v>280.8</v>
      </c>
      <c r="G8" s="3" t="s">
        <v>49</v>
      </c>
    </row>
    <row r="9" spans="1:7" x14ac:dyDescent="0.25">
      <c r="A9" s="1" t="s">
        <v>8</v>
      </c>
      <c r="B9" s="8" t="s">
        <v>25</v>
      </c>
      <c r="C9" s="1" t="s">
        <v>39</v>
      </c>
      <c r="D9" s="2">
        <v>364</v>
      </c>
      <c r="E9" s="2">
        <v>1.08</v>
      </c>
      <c r="F9" s="2">
        <f t="shared" si="0"/>
        <v>393.12</v>
      </c>
      <c r="G9" s="3" t="s">
        <v>50</v>
      </c>
    </row>
    <row r="10" spans="1:7" x14ac:dyDescent="0.25">
      <c r="A10" s="1" t="s">
        <v>9</v>
      </c>
      <c r="B10" s="8" t="s">
        <v>26</v>
      </c>
      <c r="C10" s="1" t="s">
        <v>40</v>
      </c>
      <c r="D10" s="2">
        <v>240</v>
      </c>
      <c r="E10" s="2">
        <v>1.44</v>
      </c>
      <c r="F10" s="2">
        <f t="shared" si="0"/>
        <v>345.59999999999997</v>
      </c>
      <c r="G10" s="3" t="s">
        <v>53</v>
      </c>
    </row>
    <row r="11" spans="1:7" x14ac:dyDescent="0.25">
      <c r="A11" s="1" t="s">
        <v>10</v>
      </c>
      <c r="B11" s="8" t="s">
        <v>27</v>
      </c>
      <c r="C11" s="1" t="s">
        <v>40</v>
      </c>
      <c r="D11" s="2">
        <v>224</v>
      </c>
      <c r="E11" s="2">
        <v>1.44</v>
      </c>
      <c r="F11" s="2">
        <f t="shared" si="0"/>
        <v>322.56</v>
      </c>
      <c r="G11" s="3" t="s">
        <v>54</v>
      </c>
    </row>
    <row r="12" spans="1:7" x14ac:dyDescent="0.25">
      <c r="A12" s="1" t="s">
        <v>11</v>
      </c>
      <c r="B12" s="8" t="s">
        <v>28</v>
      </c>
      <c r="C12" s="1" t="s">
        <v>40</v>
      </c>
      <c r="D12" s="2">
        <v>240</v>
      </c>
      <c r="E12" s="2">
        <v>1.44</v>
      </c>
      <c r="F12" s="2">
        <f t="shared" si="0"/>
        <v>345.59999999999997</v>
      </c>
      <c r="G12" s="3" t="s">
        <v>52</v>
      </c>
    </row>
    <row r="13" spans="1:7" x14ac:dyDescent="0.25">
      <c r="A13" s="1" t="s">
        <v>12</v>
      </c>
      <c r="B13" s="8" t="s">
        <v>29</v>
      </c>
      <c r="C13" s="1" t="s">
        <v>40</v>
      </c>
      <c r="D13" s="2">
        <v>200</v>
      </c>
      <c r="E13" s="2">
        <v>1.44</v>
      </c>
      <c r="F13" s="2">
        <f t="shared" si="0"/>
        <v>288</v>
      </c>
      <c r="G13" s="3" t="s">
        <v>55</v>
      </c>
    </row>
    <row r="14" spans="1:7" x14ac:dyDescent="0.25">
      <c r="A14" s="1" t="s">
        <v>13</v>
      </c>
      <c r="B14" s="8" t="s">
        <v>30</v>
      </c>
      <c r="C14" s="1" t="s">
        <v>40</v>
      </c>
      <c r="D14" s="2">
        <v>167</v>
      </c>
      <c r="E14" s="2">
        <v>1.44</v>
      </c>
      <c r="F14" s="2">
        <f t="shared" si="0"/>
        <v>240.48</v>
      </c>
      <c r="G14" s="3" t="s">
        <v>42</v>
      </c>
    </row>
    <row r="15" spans="1:7" x14ac:dyDescent="0.25">
      <c r="A15" s="1" t="s">
        <v>14</v>
      </c>
      <c r="B15" s="8" t="s">
        <v>31</v>
      </c>
      <c r="C15" s="1" t="s">
        <v>40</v>
      </c>
      <c r="D15" s="2">
        <v>126</v>
      </c>
      <c r="E15" s="2">
        <v>1.44</v>
      </c>
      <c r="F15" s="2">
        <f t="shared" si="0"/>
        <v>181.44</v>
      </c>
      <c r="G15" s="3" t="s">
        <v>43</v>
      </c>
    </row>
    <row r="16" spans="1:7" x14ac:dyDescent="0.25">
      <c r="A16" s="1" t="s">
        <v>15</v>
      </c>
      <c r="B16" s="8" t="s">
        <v>32</v>
      </c>
      <c r="C16" s="1" t="s">
        <v>40</v>
      </c>
      <c r="D16" s="2">
        <v>180</v>
      </c>
      <c r="E16" s="2">
        <v>1.44</v>
      </c>
      <c r="F16" s="2">
        <f t="shared" si="0"/>
        <v>259.2</v>
      </c>
      <c r="G16" s="3" t="s">
        <v>57</v>
      </c>
    </row>
    <row r="17" spans="1:7" x14ac:dyDescent="0.25">
      <c r="A17" s="1" t="s">
        <v>16</v>
      </c>
      <c r="B17" s="8" t="s">
        <v>33</v>
      </c>
      <c r="C17" s="1" t="s">
        <v>40</v>
      </c>
      <c r="D17" s="2">
        <v>240</v>
      </c>
      <c r="E17" s="2">
        <v>1.44</v>
      </c>
      <c r="F17" s="2">
        <f t="shared" si="0"/>
        <v>345.59999999999997</v>
      </c>
      <c r="G17" s="3" t="s">
        <v>51</v>
      </c>
    </row>
    <row r="18" spans="1:7" ht="15.75" thickBot="1" x14ac:dyDescent="0.3">
      <c r="A18" s="9"/>
      <c r="B18" s="9"/>
      <c r="C18" s="9"/>
      <c r="D18" s="9"/>
      <c r="E18" s="10" t="s">
        <v>37</v>
      </c>
      <c r="F18" s="11">
        <f>SUM(F2:F17)</f>
        <v>4990.6799999999994</v>
      </c>
      <c r="G18" s="9"/>
    </row>
  </sheetData>
  <phoneticPr fontId="4" type="noConversion"/>
  <hyperlinks>
    <hyperlink ref="G2" r:id="rId1"/>
    <hyperlink ref="G4" r:id="rId2"/>
    <hyperlink ref="G5" r:id="rId3"/>
    <hyperlink ref="G6" r:id="rId4"/>
    <hyperlink ref="G7" r:id="rId5"/>
    <hyperlink ref="G8" r:id="rId6"/>
    <hyperlink ref="G9" r:id="rId7"/>
    <hyperlink ref="G17" r:id="rId8"/>
    <hyperlink ref="G12" r:id="rId9"/>
    <hyperlink ref="G10" r:id="rId10"/>
    <hyperlink ref="G11" r:id="rId11"/>
    <hyperlink ref="G13" r:id="rId12"/>
    <hyperlink ref="G14" r:id="rId13"/>
    <hyperlink ref="G15" r:id="rId14"/>
    <hyperlink ref="G16" r:id="rId15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2024-02-08T13:20:00Z</dcterms:created>
  <dcterms:modified xsi:type="dcterms:W3CDTF">2024-02-27T08:57:20Z</dcterms:modified>
</cp:coreProperties>
</file>